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/>
  <c r="I559" i="1"/>
  <c r="I593" i="1"/>
  <c r="H559" i="1"/>
  <c r="H593" i="1"/>
  <c r="G559" i="1"/>
  <c r="G593" i="1"/>
  <c r="F559" i="1"/>
  <c r="F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/>
  <c r="I517" i="1"/>
  <c r="I551" i="1"/>
  <c r="H517" i="1"/>
  <c r="H551" i="1"/>
  <c r="G517" i="1"/>
  <c r="G551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/>
  <c r="I475" i="1"/>
  <c r="I509" i="1"/>
  <c r="H475" i="1"/>
  <c r="H509" i="1"/>
  <c r="G475" i="1"/>
  <c r="G509" i="1"/>
  <c r="F475" i="1"/>
  <c r="F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/>
  <c r="I433" i="1"/>
  <c r="I467" i="1"/>
  <c r="H433" i="1"/>
  <c r="H467" i="1"/>
  <c r="G433" i="1"/>
  <c r="G467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J425" i="1"/>
  <c r="I405" i="1"/>
  <c r="I425" i="1"/>
  <c r="H405" i="1"/>
  <c r="H42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/>
  <c r="F391" i="1"/>
  <c r="F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/>
  <c r="I363" i="1"/>
  <c r="H363" i="1"/>
  <c r="H38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/>
  <c r="H349" i="1"/>
  <c r="G349" i="1"/>
  <c r="G383" i="1"/>
  <c r="F349" i="1"/>
  <c r="F383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J341" i="1"/>
  <c r="I321" i="1"/>
  <c r="H321" i="1"/>
  <c r="H341" i="1"/>
  <c r="G321" i="1"/>
  <c r="G34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/>
  <c r="H307" i="1"/>
  <c r="G307" i="1"/>
  <c r="F307" i="1"/>
  <c r="F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/>
  <c r="I279" i="1"/>
  <c r="I299" i="1"/>
  <c r="H279" i="1"/>
  <c r="G279" i="1"/>
  <c r="G29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/>
  <c r="G265" i="1"/>
  <c r="F265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/>
  <c r="I237" i="1"/>
  <c r="I25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/>
  <c r="G223" i="1"/>
  <c r="G257" i="1"/>
  <c r="F223" i="1"/>
  <c r="F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J215" i="1"/>
  <c r="I195" i="1"/>
  <c r="H195" i="1"/>
  <c r="H215" i="1"/>
  <c r="G195" i="1"/>
  <c r="F195" i="1"/>
  <c r="F215" i="1" s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/>
  <c r="H181" i="1"/>
  <c r="G181" i="1"/>
  <c r="G215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J173" i="1"/>
  <c r="I153" i="1"/>
  <c r="I17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/>
  <c r="G139" i="1"/>
  <c r="G173" i="1"/>
  <c r="F139" i="1"/>
  <c r="F173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J131" i="1"/>
  <c r="I111" i="1"/>
  <c r="I131" i="1"/>
  <c r="H111" i="1"/>
  <c r="G111" i="1"/>
  <c r="G13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/>
  <c r="G97" i="1"/>
  <c r="F97" i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J89" i="1"/>
  <c r="I69" i="1"/>
  <c r="I89" i="1"/>
  <c r="H69" i="1"/>
  <c r="H8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G89" i="1"/>
  <c r="F55" i="1"/>
  <c r="F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G47" i="1"/>
  <c r="F27" i="1"/>
  <c r="B18" i="1"/>
  <c r="A18" i="1"/>
  <c r="J17" i="1"/>
  <c r="I17" i="1"/>
  <c r="I47" i="1"/>
  <c r="H17" i="1"/>
  <c r="H47" i="1"/>
  <c r="G17" i="1"/>
  <c r="F17" i="1"/>
  <c r="B14" i="1"/>
  <c r="A14" i="1"/>
  <c r="L13" i="1"/>
  <c r="J13" i="1"/>
  <c r="I13" i="1"/>
  <c r="H13" i="1"/>
  <c r="G13" i="1"/>
  <c r="F13" i="1"/>
  <c r="J47" i="1"/>
  <c r="F47" i="1"/>
  <c r="I594" i="1"/>
  <c r="H594" i="1"/>
  <c r="G594" i="1"/>
  <c r="J594" i="1"/>
  <c r="F594" i="1" l="1"/>
  <c r="L508" i="1"/>
  <c r="L501" i="1"/>
  <c r="L410" i="1"/>
  <c r="L405" i="1"/>
  <c r="L111" i="1"/>
  <c r="L116" i="1"/>
  <c r="L509" i="1"/>
  <c r="L479" i="1"/>
  <c r="L195" i="1"/>
  <c r="L200" i="1"/>
  <c r="L158" i="1"/>
  <c r="L153" i="1"/>
  <c r="L81" i="1"/>
  <c r="L32" i="1"/>
  <c r="L27" i="1"/>
  <c r="L452" i="1"/>
  <c r="L447" i="1"/>
  <c r="L227" i="1"/>
  <c r="L257" i="1"/>
  <c r="L593" i="1"/>
  <c r="L563" i="1"/>
  <c r="L88" i="1"/>
  <c r="L341" i="1"/>
  <c r="L311" i="1"/>
  <c r="L298" i="1"/>
  <c r="L237" i="1"/>
  <c r="L242" i="1"/>
  <c r="L207" i="1"/>
  <c r="L578" i="1"/>
  <c r="L573" i="1"/>
  <c r="L459" i="1"/>
  <c r="L279" i="1"/>
  <c r="L284" i="1"/>
  <c r="L130" i="1"/>
  <c r="L382" i="1"/>
  <c r="L368" i="1"/>
  <c r="L363" i="1"/>
  <c r="L333" i="1"/>
  <c r="L256" i="1"/>
  <c r="L466" i="1"/>
  <c r="L269" i="1"/>
  <c r="L299" i="1"/>
  <c r="L89" i="1"/>
  <c r="L59" i="1"/>
  <c r="L551" i="1"/>
  <c r="L521" i="1"/>
  <c r="L353" i="1"/>
  <c r="L383" i="1"/>
  <c r="L17" i="1"/>
  <c r="L47" i="1"/>
  <c r="L594" i="1"/>
  <c r="L215" i="1"/>
  <c r="L185" i="1"/>
  <c r="L467" i="1"/>
  <c r="L437" i="1"/>
  <c r="L173" i="1"/>
  <c r="L143" i="1"/>
  <c r="L424" i="1"/>
  <c r="L69" i="1"/>
  <c r="L74" i="1"/>
  <c r="L489" i="1"/>
  <c r="L494" i="1"/>
  <c r="L321" i="1"/>
  <c r="L326" i="1"/>
  <c r="L536" i="1"/>
  <c r="L531" i="1"/>
  <c r="L550" i="1"/>
  <c r="L417" i="1"/>
  <c r="L592" i="1"/>
  <c r="L131" i="1"/>
  <c r="L101" i="1"/>
  <c r="L375" i="1"/>
  <c r="L46" i="1"/>
  <c r="L340" i="1"/>
  <c r="L39" i="1"/>
  <c r="L543" i="1"/>
  <c r="L165" i="1"/>
  <c r="L425" i="1"/>
  <c r="L395" i="1"/>
  <c r="L291" i="1"/>
  <c r="L172" i="1"/>
  <c r="L249" i="1"/>
  <c r="L214" i="1"/>
  <c r="L123" i="1"/>
  <c r="L585" i="1"/>
</calcChain>
</file>

<file path=xl/sharedStrings.xml><?xml version="1.0" encoding="utf-8"?>
<sst xmlns="http://schemas.openxmlformats.org/spreadsheetml/2006/main" count="596" uniqueCount="97">
  <si>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</si>
  <si>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</si>
  <si>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</si>
  <si>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</si>
  <si>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</si>
  <si>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</si>
  <si>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</si>
  <si>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</si>
  <si>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</si>
  <si>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</si>
  <si>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</si>
  <si>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</si>
  <si>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</si>
  <si>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</si>
  <si>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</si>
  <si>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</si>
  <si>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</si>
  <si>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</si>
  <si>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</si>
  <si>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</si>
  <si>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</si>
  <si>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</si>
  <si>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</si>
  <si>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</si>
  <si>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</si>
  <si>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</si>
  <si>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</si>
  <si>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</si>
  <si>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</si>
  <si>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</si>
  <si>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</si>
  <si>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</si>
  <si>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</si>
  <si>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</si>
  <si>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</si>
  <si>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</si>
  <si>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</si>
  <si>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</si>
  <si>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</si>
  <si>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</si>
  <si>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</si>
  <si>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</si>
  <si>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</si>
  <si>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</si>
  <si>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</si>
  <si>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Огурец свежий</t>
  </si>
  <si>
    <t>Суп гречневый с курицей</t>
  </si>
  <si>
    <t>Курица отварная</t>
  </si>
  <si>
    <t>Макароны отварные</t>
  </si>
  <si>
    <t>Нектарин</t>
  </si>
  <si>
    <t>Батон пшеничный</t>
  </si>
  <si>
    <t>Хлеб ржаной</t>
  </si>
  <si>
    <t>Сок</t>
  </si>
  <si>
    <t>Фрукты</t>
  </si>
  <si>
    <t>Салат из белокочанной капусты</t>
  </si>
  <si>
    <t>Суп гороховый</t>
  </si>
  <si>
    <t>Рыба скумбрия отварная</t>
  </si>
  <si>
    <t>Картофельное пюре</t>
  </si>
  <si>
    <t>Банан</t>
  </si>
  <si>
    <t>Кисель</t>
  </si>
  <si>
    <t>Помидор свежий</t>
  </si>
  <si>
    <t>Щи из свежей капусты со сметаной</t>
  </si>
  <si>
    <t>Плов с курицей</t>
  </si>
  <si>
    <t>Мандарин</t>
  </si>
  <si>
    <t>Напиток из апельсинов</t>
  </si>
  <si>
    <t>Салат из свеклы с зеленым горошком</t>
  </si>
  <si>
    <t>Суп с рыбными консервами</t>
  </si>
  <si>
    <t>Шницели из говядины</t>
  </si>
  <si>
    <t>Каша гречневая рассыпчатая</t>
  </si>
  <si>
    <t>Напиток из сока</t>
  </si>
  <si>
    <t>Салат из свежих помидоров и огурцов</t>
  </si>
  <si>
    <t>Борщ со сметаной</t>
  </si>
  <si>
    <t>Котлеты рыбные</t>
  </si>
  <si>
    <t>Рис отварной</t>
  </si>
  <si>
    <t>сок</t>
  </si>
  <si>
    <t>банан</t>
  </si>
  <si>
    <t>Салат из морской капусты</t>
  </si>
  <si>
    <t>Суп картофельный с пшеном</t>
  </si>
  <si>
    <t>Тефтели из говядины</t>
  </si>
  <si>
    <t>Пюре картофельное</t>
  </si>
  <si>
    <t>Компот из свежих яблок</t>
  </si>
  <si>
    <t>Салат из моркови</t>
  </si>
  <si>
    <t>Суп картофельный с перловкой</t>
  </si>
  <si>
    <t>Грудка запеченная</t>
  </si>
  <si>
    <t>Яблоко</t>
  </si>
  <si>
    <t>Компот из изюма</t>
  </si>
  <si>
    <t>Салаи из свежих огурцов</t>
  </si>
  <si>
    <t>Рассольник Петербургский со сметаной</t>
  </si>
  <si>
    <t>Жаркое по-домашнему</t>
  </si>
  <si>
    <t>Кукуруза консервированная</t>
  </si>
  <si>
    <t>Суп рисовый</t>
  </si>
  <si>
    <t>Мясо тушеное</t>
  </si>
  <si>
    <t>Компот из смеси сухофруктов</t>
  </si>
  <si>
    <t>Биточки из филе кур</t>
  </si>
  <si>
    <t>Рагу овощное</t>
  </si>
  <si>
    <t>Директор школы</t>
  </si>
  <si>
    <t>Прибыткова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</si>
</sst>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u/>
      <sz val="11"/>
      <color theme="1"/>
      <name val="Calibri"/>
      <family val="2"/>
      <charset val="204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0" fillId="5" borderId="27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5" borderId="28" xfId="0" applyFill="1" applyBorder="1" applyAlignment="1" applyProtection="1">
      <alignment wrapText="1"/>
      <protection locked="0"/>
    </xf>
    <xf numFmtId="0" fontId="9" fillId="5" borderId="27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1" activePane="bottomRight" state="frozen"/>
      <selection pane="topRight" activeCell="E1" sqref="E1"/>
      <selection pane="bottomLeft" activeCell="A6" sqref="A6"/>
      <selection pane="bottomRight" activeCell="L398" sqref="L3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3" t="s">
        <v>16</v>
      </c>
      <c r="G1" s="2" t="s">
        <v>17</v>
      </c>
      <c r="H1" s="69" t="s">
        <v>95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96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16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9"/>
      <c r="F14" s="59"/>
      <c r="G14" s="59"/>
      <c r="H14" s="59"/>
      <c r="I14" s="59"/>
      <c r="J14" s="59"/>
      <c r="K14" s="59"/>
      <c r="L14" s="59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.7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45</v>
      </c>
      <c r="F18" s="58">
        <v>100</v>
      </c>
      <c r="G18" s="58">
        <v>0.7</v>
      </c>
      <c r="H18" s="58">
        <v>0.1</v>
      </c>
      <c r="I18" s="60">
        <v>2.2999999999999998</v>
      </c>
      <c r="J18" s="58">
        <v>12.7</v>
      </c>
      <c r="K18" s="58">
        <v>19</v>
      </c>
      <c r="L18" s="58">
        <v>5</v>
      </c>
    </row>
    <row r="19" spans="1:12" ht="15.75" thickBot="1" x14ac:dyDescent="0.3">
      <c r="A19" s="25"/>
      <c r="B19" s="16"/>
      <c r="C19" s="11"/>
      <c r="D19" s="7" t="s">
        <v>28</v>
      </c>
      <c r="E19" s="58" t="s">
        <v>46</v>
      </c>
      <c r="F19" s="58">
        <v>250</v>
      </c>
      <c r="G19" s="58">
        <v>8.3000000000000007</v>
      </c>
      <c r="H19" s="58">
        <v>3.1</v>
      </c>
      <c r="I19" s="60">
        <v>5.9</v>
      </c>
      <c r="J19" s="58">
        <v>111.6</v>
      </c>
      <c r="K19" s="58">
        <v>20</v>
      </c>
      <c r="L19" s="58">
        <v>10.32</v>
      </c>
    </row>
    <row r="20" spans="1:12" ht="15.75" thickBot="1" x14ac:dyDescent="0.3">
      <c r="A20" s="25"/>
      <c r="B20" s="16"/>
      <c r="C20" s="11"/>
      <c r="D20" s="7" t="s">
        <v>29</v>
      </c>
      <c r="E20" s="58" t="s">
        <v>47</v>
      </c>
      <c r="F20" s="58">
        <v>100</v>
      </c>
      <c r="G20" s="58">
        <v>24.9</v>
      </c>
      <c r="H20" s="58">
        <v>24.9</v>
      </c>
      <c r="I20" s="60">
        <v>0</v>
      </c>
      <c r="J20" s="58">
        <v>308.39999999999998</v>
      </c>
      <c r="K20" s="58">
        <v>307</v>
      </c>
      <c r="L20" s="58">
        <v>31.71</v>
      </c>
    </row>
    <row r="21" spans="1:12" ht="15.75" thickBot="1" x14ac:dyDescent="0.3">
      <c r="A21" s="25"/>
      <c r="B21" s="16"/>
      <c r="C21" s="11"/>
      <c r="D21" s="7" t="s">
        <v>30</v>
      </c>
      <c r="E21" s="58" t="s">
        <v>48</v>
      </c>
      <c r="F21" s="58">
        <v>150</v>
      </c>
      <c r="G21" s="58">
        <v>5.2</v>
      </c>
      <c r="H21" s="58">
        <v>4.2</v>
      </c>
      <c r="I21" s="60">
        <v>32.9</v>
      </c>
      <c r="J21" s="58">
        <v>199.6</v>
      </c>
      <c r="K21" s="58">
        <v>256</v>
      </c>
      <c r="L21" s="58">
        <v>3.89</v>
      </c>
    </row>
    <row r="22" spans="1:12" ht="15.75" thickBot="1" x14ac:dyDescent="0.3">
      <c r="A22" s="25"/>
      <c r="B22" s="16"/>
      <c r="C22" s="11"/>
      <c r="D22" s="7" t="s">
        <v>31</v>
      </c>
      <c r="E22" s="58" t="s">
        <v>52</v>
      </c>
      <c r="F22" s="58">
        <v>200</v>
      </c>
      <c r="G22" s="58">
        <v>0.2</v>
      </c>
      <c r="H22" s="58">
        <v>0.26</v>
      </c>
      <c r="I22" s="60">
        <v>22.2</v>
      </c>
      <c r="J22" s="58">
        <v>92</v>
      </c>
      <c r="K22" s="58">
        <v>442</v>
      </c>
      <c r="L22" s="58">
        <v>18</v>
      </c>
    </row>
    <row r="23" spans="1:12" ht="15.75" thickBot="1" x14ac:dyDescent="0.3">
      <c r="A23" s="25"/>
      <c r="B23" s="16"/>
      <c r="C23" s="11"/>
      <c r="D23" s="7" t="s">
        <v>32</v>
      </c>
      <c r="E23" s="58" t="s">
        <v>50</v>
      </c>
      <c r="F23" s="58">
        <v>30</v>
      </c>
      <c r="G23" s="58">
        <v>3.4</v>
      </c>
      <c r="H23" s="58">
        <v>1.3</v>
      </c>
      <c r="I23" s="60">
        <v>22.5</v>
      </c>
      <c r="J23" s="58">
        <v>113.2</v>
      </c>
      <c r="K23" s="58">
        <v>73</v>
      </c>
      <c r="L23" s="58">
        <v>2.99</v>
      </c>
    </row>
    <row r="24" spans="1:12" ht="15.75" thickBot="1" x14ac:dyDescent="0.3">
      <c r="A24" s="25"/>
      <c r="B24" s="16"/>
      <c r="C24" s="11"/>
      <c r="D24" s="7" t="s">
        <v>33</v>
      </c>
      <c r="E24" s="58" t="s">
        <v>51</v>
      </c>
      <c r="F24" s="58">
        <v>20</v>
      </c>
      <c r="G24" s="58">
        <v>1.3</v>
      </c>
      <c r="H24" s="58">
        <v>0.2</v>
      </c>
      <c r="I24" s="60">
        <v>8.5</v>
      </c>
      <c r="J24" s="58">
        <v>40.799999999999997</v>
      </c>
      <c r="K24" s="58"/>
      <c r="L24" s="58">
        <v>1.29</v>
      </c>
    </row>
    <row r="25" spans="1:12" ht="15.75" thickBot="1" x14ac:dyDescent="0.3">
      <c r="A25" s="25"/>
      <c r="B25" s="16"/>
      <c r="C25" s="11"/>
      <c r="D25" s="6" t="s">
        <v>53</v>
      </c>
      <c r="E25" s="58" t="s">
        <v>49</v>
      </c>
      <c r="F25" s="51">
        <v>100</v>
      </c>
      <c r="G25" s="58">
        <v>0.4</v>
      </c>
      <c r="H25" s="58">
        <v>0.4</v>
      </c>
      <c r="I25" s="60">
        <v>9.8000000000000007</v>
      </c>
      <c r="J25" s="58">
        <v>47</v>
      </c>
      <c r="K25" s="58"/>
      <c r="L25" s="51">
        <v>6.8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950</v>
      </c>
      <c r="G27" s="21">
        <f>SUM(G18:G26)</f>
        <v>44.4</v>
      </c>
      <c r="H27" s="21">
        <f>SUM(H18:H26)</f>
        <v>34.459999999999994</v>
      </c>
      <c r="I27" s="21">
        <f>SUM(I18:I26)</f>
        <v>104.1</v>
      </c>
      <c r="J27" s="21">
        <f>SUM(J18:J26)</f>
        <v>925.3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950</v>
      </c>
      <c r="G47" s="34">
        <f>G13+G17+G27+G32+G39+G46</f>
        <v>44.4</v>
      </c>
      <c r="H47" s="34">
        <f>H13+H17+H27+H32+H39+H46</f>
        <v>34.459999999999994</v>
      </c>
      <c r="I47" s="34">
        <f>I13+I17+I27+I32+I39+I46</f>
        <v>104.1</v>
      </c>
      <c r="J47" s="34">
        <f>J13+J17+J27+J32+J39+J46</f>
        <v>925.3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.75" thickBot="1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54</v>
      </c>
      <c r="F60" s="58">
        <v>100</v>
      </c>
      <c r="G60" s="58">
        <v>1.4</v>
      </c>
      <c r="H60" s="58">
        <v>5.0999999999999996</v>
      </c>
      <c r="I60" s="60">
        <v>8.6999999999999993</v>
      </c>
      <c r="J60" s="58">
        <v>86.9</v>
      </c>
      <c r="K60" s="58">
        <v>35</v>
      </c>
      <c r="L60" s="58">
        <v>4.18</v>
      </c>
    </row>
    <row r="61" spans="1:12" ht="15.75" thickBot="1" x14ac:dyDescent="0.3">
      <c r="A61" s="15"/>
      <c r="B61" s="16"/>
      <c r="C61" s="11"/>
      <c r="D61" s="7" t="s">
        <v>28</v>
      </c>
      <c r="E61" s="58" t="s">
        <v>55</v>
      </c>
      <c r="F61" s="58">
        <v>250</v>
      </c>
      <c r="G61" s="58">
        <v>5.6</v>
      </c>
      <c r="H61" s="58">
        <v>4.4000000000000004</v>
      </c>
      <c r="I61" s="60">
        <v>17.5</v>
      </c>
      <c r="J61" s="58">
        <v>129.1</v>
      </c>
      <c r="K61" s="58">
        <v>99</v>
      </c>
      <c r="L61" s="58">
        <v>5.52</v>
      </c>
    </row>
    <row r="62" spans="1:12" ht="15.75" thickBot="1" x14ac:dyDescent="0.3">
      <c r="A62" s="15"/>
      <c r="B62" s="16"/>
      <c r="C62" s="11"/>
      <c r="D62" s="7" t="s">
        <v>29</v>
      </c>
      <c r="E62" s="58" t="s">
        <v>56</v>
      </c>
      <c r="F62" s="58">
        <v>90</v>
      </c>
      <c r="G62" s="58">
        <v>17.2</v>
      </c>
      <c r="H62" s="58">
        <v>12.5</v>
      </c>
      <c r="I62" s="60">
        <v>0</v>
      </c>
      <c r="J62" s="58">
        <v>173.3</v>
      </c>
      <c r="K62" s="58">
        <v>228</v>
      </c>
      <c r="L62" s="58">
        <v>38.57</v>
      </c>
    </row>
    <row r="63" spans="1:12" ht="15.75" thickBot="1" x14ac:dyDescent="0.3">
      <c r="A63" s="15"/>
      <c r="B63" s="16"/>
      <c r="C63" s="11"/>
      <c r="D63" s="7" t="s">
        <v>30</v>
      </c>
      <c r="E63" s="58" t="s">
        <v>57</v>
      </c>
      <c r="F63" s="58">
        <v>150</v>
      </c>
      <c r="G63" s="58">
        <v>2.4</v>
      </c>
      <c r="H63" s="58">
        <v>4.2</v>
      </c>
      <c r="I63" s="60">
        <v>18.899999999999999</v>
      </c>
      <c r="J63" s="58">
        <v>121.5</v>
      </c>
      <c r="K63" s="58">
        <v>335</v>
      </c>
      <c r="L63" s="58">
        <v>4.6100000000000003</v>
      </c>
    </row>
    <row r="64" spans="1:12" ht="15.75" thickBot="1" x14ac:dyDescent="0.3">
      <c r="A64" s="15"/>
      <c r="B64" s="16"/>
      <c r="C64" s="11"/>
      <c r="D64" s="7" t="s">
        <v>31</v>
      </c>
      <c r="E64" s="58" t="s">
        <v>59</v>
      </c>
      <c r="F64" s="58">
        <v>200</v>
      </c>
      <c r="G64" s="58">
        <v>0</v>
      </c>
      <c r="H64" s="58">
        <v>0</v>
      </c>
      <c r="I64" s="60">
        <v>58</v>
      </c>
      <c r="J64" s="58">
        <v>229.5</v>
      </c>
      <c r="K64" s="58">
        <v>407</v>
      </c>
      <c r="L64" s="58">
        <v>3.7</v>
      </c>
    </row>
    <row r="65" spans="1:12" ht="15.75" thickBot="1" x14ac:dyDescent="0.3">
      <c r="A65" s="15"/>
      <c r="B65" s="16"/>
      <c r="C65" s="11"/>
      <c r="D65" s="7" t="s">
        <v>32</v>
      </c>
      <c r="E65" s="58" t="s">
        <v>50</v>
      </c>
      <c r="F65" s="58">
        <v>30</v>
      </c>
      <c r="G65" s="58">
        <v>3.4</v>
      </c>
      <c r="H65" s="58">
        <v>1.3</v>
      </c>
      <c r="I65" s="60">
        <v>22.5</v>
      </c>
      <c r="J65" s="58">
        <v>113.2</v>
      </c>
      <c r="K65" s="58">
        <v>73</v>
      </c>
      <c r="L65" s="58">
        <v>2.7</v>
      </c>
    </row>
    <row r="66" spans="1:12" ht="15.75" thickBot="1" x14ac:dyDescent="0.3">
      <c r="A66" s="15"/>
      <c r="B66" s="16"/>
      <c r="C66" s="11"/>
      <c r="D66" s="7" t="s">
        <v>33</v>
      </c>
      <c r="E66" s="58" t="s">
        <v>51</v>
      </c>
      <c r="F66" s="58">
        <v>30</v>
      </c>
      <c r="G66" s="58">
        <v>2</v>
      </c>
      <c r="H66" s="58">
        <v>0.3</v>
      </c>
      <c r="I66" s="60">
        <v>12.7</v>
      </c>
      <c r="J66" s="58">
        <v>61.2</v>
      </c>
      <c r="K66" s="58"/>
      <c r="L66" s="58">
        <v>1.72</v>
      </c>
    </row>
    <row r="67" spans="1:12" ht="15.75" thickBot="1" x14ac:dyDescent="0.3">
      <c r="A67" s="15"/>
      <c r="B67" s="16"/>
      <c r="C67" s="11"/>
      <c r="D67" s="6" t="s">
        <v>24</v>
      </c>
      <c r="E67" s="58" t="s">
        <v>58</v>
      </c>
      <c r="F67" s="58">
        <v>200</v>
      </c>
      <c r="G67" s="58">
        <v>3</v>
      </c>
      <c r="H67" s="58">
        <v>1</v>
      </c>
      <c r="I67" s="60">
        <v>42</v>
      </c>
      <c r="J67" s="58">
        <v>192</v>
      </c>
      <c r="K67" s="58"/>
      <c r="L67" s="58">
        <v>19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1050</v>
      </c>
      <c r="G69" s="21">
        <f>SUM(G60:G68)</f>
        <v>35</v>
      </c>
      <c r="H69" s="21">
        <f>SUM(H60:H68)</f>
        <v>28.8</v>
      </c>
      <c r="I69" s="21">
        <f>SUM(I60:I68)</f>
        <v>180.29999999999998</v>
      </c>
      <c r="J69" s="21">
        <f>SUM(J60:J68)</f>
        <v>1106.7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1050</v>
      </c>
      <c r="G89" s="34">
        <f>G55+G59+G69+G74+G81+G88</f>
        <v>35</v>
      </c>
      <c r="H89" s="34">
        <f>H55+H59+H69+H74+H81+H88</f>
        <v>28.8</v>
      </c>
      <c r="I89" s="34">
        <f>I55+I59+I69+I74+I81+I88</f>
        <v>180.29999999999998</v>
      </c>
      <c r="J89" s="34">
        <f>J55+J59+J69+J74+J81+J88</f>
        <v>1106.7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.75" thickBot="1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60</v>
      </c>
      <c r="F102" s="58">
        <v>100</v>
      </c>
      <c r="G102" s="58">
        <v>0.8</v>
      </c>
      <c r="H102" s="58">
        <v>0.1</v>
      </c>
      <c r="I102" s="60">
        <v>2.7</v>
      </c>
      <c r="J102" s="58">
        <v>17</v>
      </c>
      <c r="K102" s="58">
        <v>22</v>
      </c>
      <c r="L102" s="58">
        <v>6</v>
      </c>
    </row>
    <row r="103" spans="1:12" ht="15.75" thickBot="1" x14ac:dyDescent="0.3">
      <c r="A103" s="25"/>
      <c r="B103" s="16"/>
      <c r="C103" s="11"/>
      <c r="D103" s="7" t="s">
        <v>28</v>
      </c>
      <c r="E103" s="58" t="s">
        <v>61</v>
      </c>
      <c r="F103" s="58">
        <v>250</v>
      </c>
      <c r="G103" s="58">
        <v>1.7</v>
      </c>
      <c r="H103" s="58">
        <v>4.0999999999999996</v>
      </c>
      <c r="I103" s="60">
        <v>8</v>
      </c>
      <c r="J103" s="58">
        <v>74</v>
      </c>
      <c r="K103" s="58">
        <v>84</v>
      </c>
      <c r="L103" s="58">
        <v>10.14</v>
      </c>
    </row>
    <row r="104" spans="1:12" ht="15.75" thickBot="1" x14ac:dyDescent="0.3">
      <c r="A104" s="25"/>
      <c r="B104" s="16"/>
      <c r="C104" s="11"/>
      <c r="D104" s="7" t="s">
        <v>29</v>
      </c>
      <c r="E104" s="58" t="s">
        <v>62</v>
      </c>
      <c r="F104" s="58">
        <v>160</v>
      </c>
      <c r="G104" s="58">
        <v>16.3</v>
      </c>
      <c r="H104" s="58">
        <v>21.8</v>
      </c>
      <c r="I104" s="60">
        <v>26.6</v>
      </c>
      <c r="J104" s="58">
        <v>355.3</v>
      </c>
      <c r="K104" s="58">
        <v>311</v>
      </c>
      <c r="L104" s="58">
        <v>38.14</v>
      </c>
    </row>
    <row r="105" spans="1:12" ht="15.75" thickBot="1" x14ac:dyDescent="0.3">
      <c r="A105" s="25"/>
      <c r="B105" s="16"/>
      <c r="C105" s="11"/>
      <c r="D105" s="7" t="s">
        <v>30</v>
      </c>
      <c r="E105" s="58"/>
      <c r="F105" s="58"/>
      <c r="G105" s="58"/>
      <c r="H105" s="58"/>
      <c r="I105" s="60"/>
      <c r="J105" s="58"/>
      <c r="K105" s="58"/>
      <c r="L105" s="58"/>
    </row>
    <row r="106" spans="1:12" ht="15.75" thickBot="1" x14ac:dyDescent="0.3">
      <c r="A106" s="25"/>
      <c r="B106" s="16"/>
      <c r="C106" s="11"/>
      <c r="D106" s="7" t="s">
        <v>31</v>
      </c>
      <c r="E106" s="58" t="s">
        <v>64</v>
      </c>
      <c r="F106" s="58">
        <v>200</v>
      </c>
      <c r="G106" s="58">
        <v>0.2</v>
      </c>
      <c r="H106" s="58">
        <v>0</v>
      </c>
      <c r="I106" s="60">
        <v>23.4</v>
      </c>
      <c r="J106" s="58">
        <v>94.8</v>
      </c>
      <c r="K106" s="58">
        <v>436</v>
      </c>
      <c r="L106" s="58">
        <v>3.88</v>
      </c>
    </row>
    <row r="107" spans="1:12" ht="15.75" thickBot="1" x14ac:dyDescent="0.3">
      <c r="A107" s="25"/>
      <c r="B107" s="16"/>
      <c r="C107" s="11"/>
      <c r="D107" s="7" t="s">
        <v>32</v>
      </c>
      <c r="E107" s="58" t="s">
        <v>50</v>
      </c>
      <c r="F107" s="58">
        <v>40</v>
      </c>
      <c r="G107" s="58">
        <v>4.5999999999999996</v>
      </c>
      <c r="H107" s="58">
        <v>1.8</v>
      </c>
      <c r="I107" s="60">
        <v>29.9</v>
      </c>
      <c r="J107" s="58">
        <v>150.9</v>
      </c>
      <c r="K107" s="58">
        <v>73</v>
      </c>
      <c r="L107" s="58">
        <v>4.37</v>
      </c>
    </row>
    <row r="108" spans="1:12" ht="15.75" thickBot="1" x14ac:dyDescent="0.3">
      <c r="A108" s="25"/>
      <c r="B108" s="16"/>
      <c r="C108" s="11"/>
      <c r="D108" s="7" t="s">
        <v>33</v>
      </c>
      <c r="E108" s="58" t="s">
        <v>51</v>
      </c>
      <c r="F108" s="58">
        <v>30</v>
      </c>
      <c r="G108" s="58">
        <v>2</v>
      </c>
      <c r="H108" s="58">
        <v>0.3</v>
      </c>
      <c r="I108" s="60">
        <v>12.7</v>
      </c>
      <c r="J108" s="58">
        <v>61.2</v>
      </c>
      <c r="K108" s="58">
        <v>5045</v>
      </c>
      <c r="L108" s="58">
        <v>1.72</v>
      </c>
    </row>
    <row r="109" spans="1:12" ht="15.75" thickBot="1" x14ac:dyDescent="0.3">
      <c r="A109" s="25"/>
      <c r="B109" s="16"/>
      <c r="C109" s="11"/>
      <c r="D109" s="6"/>
      <c r="E109" s="59" t="s">
        <v>63</v>
      </c>
      <c r="F109" s="58">
        <v>120</v>
      </c>
      <c r="G109" s="58">
        <v>1.2</v>
      </c>
      <c r="H109" s="58">
        <v>0.33</v>
      </c>
      <c r="I109" s="60">
        <v>11.3</v>
      </c>
      <c r="J109" s="58">
        <v>57</v>
      </c>
      <c r="K109" s="58"/>
      <c r="L109" s="58">
        <v>15.75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>SUM(G102:G110)</f>
        <v>26.8</v>
      </c>
      <c r="H111" s="21">
        <f>SUM(H102:H110)</f>
        <v>28.43</v>
      </c>
      <c r="I111" s="21">
        <f>SUM(I102:I110)</f>
        <v>114.6</v>
      </c>
      <c r="J111" s="21">
        <f>SUM(J102:J110)</f>
        <v>810.2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900</v>
      </c>
      <c r="G131" s="34">
        <f>G97+G101+G111+G116+G123+G130</f>
        <v>26.8</v>
      </c>
      <c r="H131" s="34">
        <f>H97+H101+H111+H116+H123+H130</f>
        <v>28.43</v>
      </c>
      <c r="I131" s="34">
        <f>I97+I101+I111+I116+I123+I130</f>
        <v>114.6</v>
      </c>
      <c r="J131" s="34">
        <f>J97+J101+J111+J116+J123+J130</f>
        <v>810.2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.75" thickBot="1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65</v>
      </c>
      <c r="F144" s="58">
        <v>100</v>
      </c>
      <c r="G144" s="58">
        <v>1.1000000000000001</v>
      </c>
      <c r="H144" s="58">
        <v>10.1</v>
      </c>
      <c r="I144" s="60">
        <v>6.4</v>
      </c>
      <c r="J144" s="58">
        <v>119.8</v>
      </c>
      <c r="K144" s="58">
        <v>50</v>
      </c>
      <c r="L144" s="58">
        <v>7.05</v>
      </c>
    </row>
    <row r="145" spans="1:12" ht="15.75" thickBot="1" x14ac:dyDescent="0.3">
      <c r="A145" s="25"/>
      <c r="B145" s="16"/>
      <c r="C145" s="11"/>
      <c r="D145" s="7" t="s">
        <v>28</v>
      </c>
      <c r="E145" s="58" t="s">
        <v>66</v>
      </c>
      <c r="F145" s="58">
        <v>250</v>
      </c>
      <c r="G145" s="58">
        <v>1.9</v>
      </c>
      <c r="H145" s="58">
        <v>4.2</v>
      </c>
      <c r="I145" s="60">
        <v>18.100000000000001</v>
      </c>
      <c r="J145" s="58">
        <v>115.6</v>
      </c>
      <c r="K145" s="58">
        <v>107</v>
      </c>
      <c r="L145" s="58">
        <v>15.24</v>
      </c>
    </row>
    <row r="146" spans="1:12" ht="15.75" thickBot="1" x14ac:dyDescent="0.3">
      <c r="A146" s="25"/>
      <c r="B146" s="16"/>
      <c r="C146" s="11"/>
      <c r="D146" s="7" t="s">
        <v>29</v>
      </c>
      <c r="E146" s="58" t="s">
        <v>67</v>
      </c>
      <c r="F146" s="58">
        <v>90</v>
      </c>
      <c r="G146" s="58">
        <v>12.5</v>
      </c>
      <c r="H146" s="58">
        <v>13.8</v>
      </c>
      <c r="I146" s="60">
        <v>11.2</v>
      </c>
      <c r="J146" s="58">
        <v>210.5</v>
      </c>
      <c r="K146" s="58">
        <v>272</v>
      </c>
      <c r="L146" s="58">
        <v>31.79</v>
      </c>
    </row>
    <row r="147" spans="1:12" ht="15.75" thickBot="1" x14ac:dyDescent="0.3">
      <c r="A147" s="25"/>
      <c r="B147" s="16"/>
      <c r="C147" s="11"/>
      <c r="D147" s="7" t="s">
        <v>30</v>
      </c>
      <c r="E147" s="58" t="s">
        <v>68</v>
      </c>
      <c r="F147" s="58">
        <v>150</v>
      </c>
      <c r="G147" s="58">
        <v>8.5</v>
      </c>
      <c r="H147" s="58">
        <v>5.9</v>
      </c>
      <c r="I147" s="60">
        <v>35.9</v>
      </c>
      <c r="J147" s="58">
        <v>224.7</v>
      </c>
      <c r="K147" s="58">
        <v>323</v>
      </c>
      <c r="L147" s="58">
        <v>4.87</v>
      </c>
    </row>
    <row r="148" spans="1:12" ht="15.75" thickBot="1" x14ac:dyDescent="0.3">
      <c r="A148" s="25"/>
      <c r="B148" s="16"/>
      <c r="C148" s="11"/>
      <c r="D148" s="7" t="s">
        <v>31</v>
      </c>
      <c r="E148" s="58" t="s">
        <v>69</v>
      </c>
      <c r="F148" s="58">
        <v>200</v>
      </c>
      <c r="G148" s="58">
        <v>0.1</v>
      </c>
      <c r="H148" s="58">
        <v>0</v>
      </c>
      <c r="I148" s="60">
        <v>12.7</v>
      </c>
      <c r="J148" s="58">
        <v>51.4</v>
      </c>
      <c r="K148" s="58">
        <v>439</v>
      </c>
      <c r="L148" s="58">
        <v>3.29</v>
      </c>
    </row>
    <row r="149" spans="1:12" ht="15.75" thickBot="1" x14ac:dyDescent="0.3">
      <c r="A149" s="25"/>
      <c r="B149" s="16"/>
      <c r="C149" s="11"/>
      <c r="D149" s="7" t="s">
        <v>32</v>
      </c>
      <c r="E149" s="58" t="s">
        <v>50</v>
      </c>
      <c r="F149" s="58">
        <v>25</v>
      </c>
      <c r="G149" s="58">
        <v>2.9</v>
      </c>
      <c r="H149" s="58">
        <v>1.1000000000000001</v>
      </c>
      <c r="I149" s="60">
        <v>18.7</v>
      </c>
      <c r="J149" s="58">
        <v>94.3</v>
      </c>
      <c r="K149" s="58">
        <v>73</v>
      </c>
      <c r="L149" s="58">
        <v>2.44</v>
      </c>
    </row>
    <row r="150" spans="1:12" ht="15.75" thickBot="1" x14ac:dyDescent="0.3">
      <c r="A150" s="25"/>
      <c r="B150" s="16"/>
      <c r="C150" s="11"/>
      <c r="D150" s="7" t="s">
        <v>33</v>
      </c>
      <c r="E150" s="58" t="s">
        <v>51</v>
      </c>
      <c r="F150" s="58">
        <v>30</v>
      </c>
      <c r="G150" s="58">
        <v>2</v>
      </c>
      <c r="H150" s="58">
        <v>0.3</v>
      </c>
      <c r="I150" s="60">
        <v>12.7</v>
      </c>
      <c r="J150" s="58">
        <v>61.2</v>
      </c>
      <c r="K150" s="58"/>
      <c r="L150" s="58">
        <v>1.72</v>
      </c>
    </row>
    <row r="151" spans="1:12" ht="15.75" thickBot="1" x14ac:dyDescent="0.3">
      <c r="A151" s="25"/>
      <c r="B151" s="16"/>
      <c r="C151" s="11"/>
      <c r="D151" s="6"/>
      <c r="E151" s="58" t="s">
        <v>58</v>
      </c>
      <c r="F151" s="58">
        <v>100</v>
      </c>
      <c r="G151" s="58">
        <v>1.5</v>
      </c>
      <c r="H151" s="58">
        <v>0.5</v>
      </c>
      <c r="I151" s="60">
        <v>21</v>
      </c>
      <c r="J151" s="58">
        <v>96</v>
      </c>
      <c r="K151" s="58"/>
      <c r="L151" s="58">
        <v>13.6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945</v>
      </c>
      <c r="G153" s="21">
        <f>SUM(G144:G152)</f>
        <v>30.5</v>
      </c>
      <c r="H153" s="21">
        <f>SUM(H144:H152)</f>
        <v>35.9</v>
      </c>
      <c r="I153" s="21">
        <f>SUM(I144:I152)</f>
        <v>136.69999999999999</v>
      </c>
      <c r="J153" s="21">
        <f>SUM(J144:J152)</f>
        <v>973.49999999999989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945</v>
      </c>
      <c r="G173" s="34">
        <f>G139+G143+G153+G158+G165+G172</f>
        <v>30.5</v>
      </c>
      <c r="H173" s="34">
        <f>H139+H143+H153+H158+H165+H172</f>
        <v>35.9</v>
      </c>
      <c r="I173" s="34">
        <f>I139+I143+I153+I158+I165+I172</f>
        <v>136.69999999999999</v>
      </c>
      <c r="J173" s="34">
        <f>J139+J143+J153+J158+J165+J172</f>
        <v>973.49999999999989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.75" thickBot="1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70</v>
      </c>
      <c r="F186" s="58">
        <v>80</v>
      </c>
      <c r="G186" s="58">
        <v>0.7</v>
      </c>
      <c r="H186" s="58">
        <v>8.1</v>
      </c>
      <c r="I186" s="60">
        <v>2.4</v>
      </c>
      <c r="J186" s="58">
        <v>86.2</v>
      </c>
      <c r="K186" s="58">
        <v>23</v>
      </c>
      <c r="L186" s="58">
        <v>5.3</v>
      </c>
    </row>
    <row r="187" spans="1:12" ht="15.75" thickBot="1" x14ac:dyDescent="0.3">
      <c r="A187" s="25"/>
      <c r="B187" s="16"/>
      <c r="C187" s="11"/>
      <c r="D187" s="7" t="s">
        <v>28</v>
      </c>
      <c r="E187" s="58" t="s">
        <v>71</v>
      </c>
      <c r="F187" s="58">
        <v>250</v>
      </c>
      <c r="G187" s="58">
        <v>1.4</v>
      </c>
      <c r="H187" s="58">
        <v>3.9</v>
      </c>
      <c r="I187" s="60">
        <v>9</v>
      </c>
      <c r="J187" s="58">
        <v>76.900000000000006</v>
      </c>
      <c r="K187" s="58">
        <v>75</v>
      </c>
      <c r="L187" s="58">
        <v>10.4</v>
      </c>
    </row>
    <row r="188" spans="1:12" ht="15.75" thickBot="1" x14ac:dyDescent="0.3">
      <c r="A188" s="25"/>
      <c r="B188" s="16"/>
      <c r="C188" s="11"/>
      <c r="D188" s="7" t="s">
        <v>29</v>
      </c>
      <c r="E188" s="58" t="s">
        <v>72</v>
      </c>
      <c r="F188" s="58">
        <v>90</v>
      </c>
      <c r="G188" s="58">
        <v>10</v>
      </c>
      <c r="H188" s="58">
        <v>6.9</v>
      </c>
      <c r="I188" s="60">
        <v>11.2</v>
      </c>
      <c r="J188" s="58">
        <v>141.4</v>
      </c>
      <c r="K188" s="58">
        <v>239</v>
      </c>
      <c r="L188" s="58">
        <v>22.38</v>
      </c>
    </row>
    <row r="189" spans="1:12" ht="15.75" thickBot="1" x14ac:dyDescent="0.3">
      <c r="A189" s="25"/>
      <c r="B189" s="16"/>
      <c r="C189" s="11"/>
      <c r="D189" s="7" t="s">
        <v>30</v>
      </c>
      <c r="E189" s="58" t="s">
        <v>73</v>
      </c>
      <c r="F189" s="58">
        <v>150</v>
      </c>
      <c r="G189" s="58">
        <v>3.6</v>
      </c>
      <c r="H189" s="58">
        <v>6.2</v>
      </c>
      <c r="I189" s="60">
        <v>36.299999999999997</v>
      </c>
      <c r="J189" s="58">
        <v>209.6</v>
      </c>
      <c r="K189" s="58">
        <v>325</v>
      </c>
      <c r="L189" s="58">
        <v>5.36</v>
      </c>
    </row>
    <row r="190" spans="1:12" ht="15.75" thickBot="1" x14ac:dyDescent="0.3">
      <c r="A190" s="25"/>
      <c r="B190" s="16"/>
      <c r="C190" s="11"/>
      <c r="D190" s="7" t="s">
        <v>31</v>
      </c>
      <c r="E190" s="58" t="s">
        <v>74</v>
      </c>
      <c r="F190" s="58">
        <v>200</v>
      </c>
      <c r="G190" s="58">
        <v>1</v>
      </c>
      <c r="H190" s="58">
        <v>0.2</v>
      </c>
      <c r="I190" s="60">
        <v>20.2</v>
      </c>
      <c r="J190" s="58">
        <v>92</v>
      </c>
      <c r="K190" s="58">
        <v>442</v>
      </c>
      <c r="L190" s="58">
        <v>18</v>
      </c>
    </row>
    <row r="191" spans="1:12" ht="15.75" thickBot="1" x14ac:dyDescent="0.3">
      <c r="A191" s="25"/>
      <c r="B191" s="16"/>
      <c r="C191" s="11"/>
      <c r="D191" s="7" t="s">
        <v>32</v>
      </c>
      <c r="E191" s="58" t="s">
        <v>50</v>
      </c>
      <c r="F191" s="58">
        <v>25</v>
      </c>
      <c r="G191" s="58">
        <v>2.9</v>
      </c>
      <c r="H191" s="58">
        <v>1.1000000000000001</v>
      </c>
      <c r="I191" s="60">
        <v>18.7</v>
      </c>
      <c r="J191" s="58">
        <v>94.3</v>
      </c>
      <c r="K191" s="58">
        <v>73</v>
      </c>
      <c r="L191" s="58">
        <v>2.59</v>
      </c>
    </row>
    <row r="192" spans="1:12" ht="15.75" thickBot="1" x14ac:dyDescent="0.3">
      <c r="A192" s="25"/>
      <c r="B192" s="16"/>
      <c r="C192" s="11"/>
      <c r="D192" s="7" t="s">
        <v>33</v>
      </c>
      <c r="E192" s="58" t="s">
        <v>51</v>
      </c>
      <c r="F192" s="58">
        <v>30</v>
      </c>
      <c r="G192" s="58">
        <v>2</v>
      </c>
      <c r="H192" s="58">
        <v>0.3</v>
      </c>
      <c r="I192" s="60">
        <v>12.7</v>
      </c>
      <c r="J192" s="58">
        <v>61.2</v>
      </c>
      <c r="K192" s="58"/>
      <c r="L192" s="58">
        <v>1.72</v>
      </c>
    </row>
    <row r="193" spans="1:12" ht="15.75" thickBot="1" x14ac:dyDescent="0.3">
      <c r="A193" s="25"/>
      <c r="B193" s="16"/>
      <c r="C193" s="11"/>
      <c r="D193" s="6"/>
      <c r="E193" s="58" t="s">
        <v>75</v>
      </c>
      <c r="F193" s="58">
        <v>150</v>
      </c>
      <c r="G193" s="58">
        <v>2.2999999999999998</v>
      </c>
      <c r="H193" s="58">
        <v>0.8</v>
      </c>
      <c r="I193" s="60">
        <v>31.5</v>
      </c>
      <c r="J193" s="58">
        <v>144</v>
      </c>
      <c r="K193" s="58"/>
      <c r="L193" s="58">
        <v>14.25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975</v>
      </c>
      <c r="G195" s="21">
        <f>SUM(G186:G194)</f>
        <v>23.9</v>
      </c>
      <c r="H195" s="21">
        <f>SUM(H186:H194)</f>
        <v>27.5</v>
      </c>
      <c r="I195" s="21">
        <f>SUM(I186:I194)</f>
        <v>142</v>
      </c>
      <c r="J195" s="21">
        <f>SUM(J186:J194)</f>
        <v>905.6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975</v>
      </c>
      <c r="G215" s="34">
        <f>G181+G185+G195+G200+G207+G214</f>
        <v>23.9</v>
      </c>
      <c r="H215" s="34">
        <f>H181+H185+H195+H200+H207+H214</f>
        <v>27.5</v>
      </c>
      <c r="I215" s="34">
        <f>I181+I185+I195+I200+I207+I214</f>
        <v>142</v>
      </c>
      <c r="J215" s="34">
        <f>J181+J185+J195+J200+J207+J214</f>
        <v>905.6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.75" thickBot="1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8" t="s">
        <v>76</v>
      </c>
      <c r="F228" s="58">
        <v>80</v>
      </c>
      <c r="G228" s="58">
        <v>0.6</v>
      </c>
      <c r="H228" s="58">
        <v>0</v>
      </c>
      <c r="I228" s="60">
        <v>0</v>
      </c>
      <c r="J228" s="58">
        <v>2.4</v>
      </c>
      <c r="K228" s="58">
        <v>62</v>
      </c>
      <c r="L228" s="58">
        <v>16</v>
      </c>
    </row>
    <row r="229" spans="1:12" ht="15.75" thickBot="1" x14ac:dyDescent="0.3">
      <c r="A229" s="25"/>
      <c r="B229" s="16"/>
      <c r="C229" s="11"/>
      <c r="D229" s="7" t="s">
        <v>28</v>
      </c>
      <c r="E229" s="58" t="s">
        <v>77</v>
      </c>
      <c r="F229" s="58">
        <v>250</v>
      </c>
      <c r="G229" s="58">
        <v>3.1</v>
      </c>
      <c r="H229" s="58">
        <v>5.3</v>
      </c>
      <c r="I229" s="60">
        <v>14.9</v>
      </c>
      <c r="J229" s="58">
        <v>117.6</v>
      </c>
      <c r="K229" s="58">
        <v>107</v>
      </c>
      <c r="L229" s="58">
        <v>4.1900000000000004</v>
      </c>
    </row>
    <row r="230" spans="1:12" ht="15.75" thickBot="1" x14ac:dyDescent="0.3">
      <c r="A230" s="25"/>
      <c r="B230" s="16"/>
      <c r="C230" s="11"/>
      <c r="D230" s="7" t="s">
        <v>29</v>
      </c>
      <c r="E230" s="58" t="s">
        <v>78</v>
      </c>
      <c r="F230" s="58">
        <v>90</v>
      </c>
      <c r="G230" s="58">
        <v>11.4</v>
      </c>
      <c r="H230" s="58">
        <v>6.9</v>
      </c>
      <c r="I230" s="60">
        <v>11.2</v>
      </c>
      <c r="J230" s="58">
        <v>172.1</v>
      </c>
      <c r="K230" s="58">
        <v>285</v>
      </c>
      <c r="L230" s="58">
        <v>32.369999999999997</v>
      </c>
    </row>
    <row r="231" spans="1:12" ht="15.75" thickBot="1" x14ac:dyDescent="0.3">
      <c r="A231" s="25"/>
      <c r="B231" s="16"/>
      <c r="C231" s="11"/>
      <c r="D231" s="7" t="s">
        <v>30</v>
      </c>
      <c r="E231" s="58" t="s">
        <v>79</v>
      </c>
      <c r="F231" s="58">
        <v>150</v>
      </c>
      <c r="G231" s="58">
        <v>2.4</v>
      </c>
      <c r="H231" s="58">
        <v>4.2</v>
      </c>
      <c r="I231" s="60">
        <v>18.899999999999999</v>
      </c>
      <c r="J231" s="58">
        <v>122.3</v>
      </c>
      <c r="K231" s="58">
        <v>335</v>
      </c>
      <c r="L231" s="58">
        <v>4.6100000000000003</v>
      </c>
    </row>
    <row r="232" spans="1:12" ht="15.75" thickBot="1" x14ac:dyDescent="0.3">
      <c r="A232" s="25"/>
      <c r="B232" s="16"/>
      <c r="C232" s="11"/>
      <c r="D232" s="7" t="s">
        <v>31</v>
      </c>
      <c r="E232" s="58" t="s">
        <v>80</v>
      </c>
      <c r="F232" s="58">
        <v>200</v>
      </c>
      <c r="G232" s="58">
        <v>0.2</v>
      </c>
      <c r="H232" s="58">
        <v>0.2</v>
      </c>
      <c r="I232" s="60">
        <v>25.3</v>
      </c>
      <c r="J232" s="58">
        <v>103.1</v>
      </c>
      <c r="K232" s="58">
        <v>394</v>
      </c>
      <c r="L232" s="58">
        <v>4.8899999999999997</v>
      </c>
    </row>
    <row r="233" spans="1:12" ht="15.75" thickBot="1" x14ac:dyDescent="0.3">
      <c r="A233" s="25"/>
      <c r="B233" s="16"/>
      <c r="C233" s="11"/>
      <c r="D233" s="7" t="s">
        <v>32</v>
      </c>
      <c r="E233" s="58" t="s">
        <v>50</v>
      </c>
      <c r="F233" s="58">
        <v>35</v>
      </c>
      <c r="G233" s="58">
        <v>4</v>
      </c>
      <c r="H233" s="58">
        <v>1.5</v>
      </c>
      <c r="I233" s="60">
        <v>26.2</v>
      </c>
      <c r="J233" s="58">
        <v>132</v>
      </c>
      <c r="K233" s="58">
        <v>73</v>
      </c>
      <c r="L233" s="58">
        <v>3.62</v>
      </c>
    </row>
    <row r="234" spans="1:12" ht="15.75" thickBot="1" x14ac:dyDescent="0.3">
      <c r="A234" s="25"/>
      <c r="B234" s="16"/>
      <c r="C234" s="11"/>
      <c r="D234" s="7" t="s">
        <v>33</v>
      </c>
      <c r="E234" s="58" t="s">
        <v>51</v>
      </c>
      <c r="F234" s="58">
        <v>30</v>
      </c>
      <c r="G234" s="58">
        <v>2</v>
      </c>
      <c r="H234" s="58">
        <v>0.3</v>
      </c>
      <c r="I234" s="60">
        <v>12.7</v>
      </c>
      <c r="J234" s="58">
        <v>61.2</v>
      </c>
      <c r="K234" s="58"/>
      <c r="L234" s="58">
        <v>1.72</v>
      </c>
    </row>
    <row r="235" spans="1:12" ht="15.75" thickBot="1" x14ac:dyDescent="0.3">
      <c r="A235" s="25"/>
      <c r="B235" s="16"/>
      <c r="C235" s="11"/>
      <c r="D235" s="6"/>
      <c r="E235" s="58" t="s">
        <v>63</v>
      </c>
      <c r="F235" s="58">
        <v>120</v>
      </c>
      <c r="G235" s="58">
        <v>1</v>
      </c>
      <c r="H235" s="58">
        <v>0.2</v>
      </c>
      <c r="I235" s="60">
        <v>9</v>
      </c>
      <c r="J235" s="58">
        <v>45.6</v>
      </c>
      <c r="K235" s="58"/>
      <c r="L235" s="58">
        <v>12.6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955</v>
      </c>
      <c r="G237" s="21">
        <f>SUM(G228:G236)</f>
        <v>24.7</v>
      </c>
      <c r="H237" s="21">
        <f>SUM(H228:H236)</f>
        <v>18.599999999999998</v>
      </c>
      <c r="I237" s="21">
        <f>SUM(I228:I236)</f>
        <v>118.2</v>
      </c>
      <c r="J237" s="21">
        <f>SUM(J228:J236)</f>
        <v>756.30000000000007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955</v>
      </c>
      <c r="G257" s="34">
        <f>G223+G227+G237+G242+G249+G256</f>
        <v>24.7</v>
      </c>
      <c r="H257" s="34">
        <f>H223+H227+H237+H242+H249+H256</f>
        <v>18.599999999999998</v>
      </c>
      <c r="I257" s="34">
        <f>I223+I227+I237+I242+I249+I256</f>
        <v>118.2</v>
      </c>
      <c r="J257" s="34">
        <f>J223+J227+J237+J242+J249+J256</f>
        <v>756.30000000000007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.75" thickBot="1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8" t="s">
        <v>81</v>
      </c>
      <c r="F270" s="58">
        <v>100</v>
      </c>
      <c r="G270" s="58">
        <v>1</v>
      </c>
      <c r="H270" s="58">
        <v>0.1</v>
      </c>
      <c r="I270" s="60">
        <v>5.5</v>
      </c>
      <c r="J270" s="58">
        <v>28</v>
      </c>
      <c r="K270" s="58"/>
      <c r="L270" s="58">
        <v>3.74</v>
      </c>
    </row>
    <row r="271" spans="1:12" ht="15.75" thickBot="1" x14ac:dyDescent="0.3">
      <c r="A271" s="25"/>
      <c r="B271" s="16"/>
      <c r="C271" s="11"/>
      <c r="D271" s="7" t="s">
        <v>28</v>
      </c>
      <c r="E271" s="58" t="s">
        <v>82</v>
      </c>
      <c r="F271" s="58">
        <v>250</v>
      </c>
      <c r="G271" s="58">
        <v>2.4</v>
      </c>
      <c r="H271" s="58">
        <v>4.2</v>
      </c>
      <c r="I271" s="60">
        <v>16.5</v>
      </c>
      <c r="J271" s="58">
        <v>111.5</v>
      </c>
      <c r="K271" s="58">
        <v>107</v>
      </c>
      <c r="L271" s="58">
        <v>4.13</v>
      </c>
    </row>
    <row r="272" spans="1:12" ht="15.75" thickBot="1" x14ac:dyDescent="0.3">
      <c r="A272" s="25"/>
      <c r="B272" s="16"/>
      <c r="C272" s="11"/>
      <c r="D272" s="7" t="s">
        <v>29</v>
      </c>
      <c r="E272" s="58" t="s">
        <v>83</v>
      </c>
      <c r="F272" s="58">
        <v>90</v>
      </c>
      <c r="G272" s="58">
        <v>18.7</v>
      </c>
      <c r="H272" s="58">
        <v>18.7</v>
      </c>
      <c r="I272" s="60">
        <v>0</v>
      </c>
      <c r="J272" s="58">
        <v>231.3</v>
      </c>
      <c r="K272" s="58">
        <v>307</v>
      </c>
      <c r="L272" s="58">
        <v>47.17</v>
      </c>
    </row>
    <row r="273" spans="1:12" ht="15.75" thickBot="1" x14ac:dyDescent="0.3">
      <c r="A273" s="25"/>
      <c r="B273" s="16"/>
      <c r="C273" s="11"/>
      <c r="D273" s="7" t="s">
        <v>30</v>
      </c>
      <c r="E273" s="58" t="s">
        <v>48</v>
      </c>
      <c r="F273" s="58">
        <v>150</v>
      </c>
      <c r="G273" s="58">
        <v>5.5</v>
      </c>
      <c r="H273" s="58">
        <v>4.2</v>
      </c>
      <c r="I273" s="60">
        <v>18.899999999999999</v>
      </c>
      <c r="J273" s="58">
        <v>188.6</v>
      </c>
      <c r="K273" s="58">
        <v>331</v>
      </c>
      <c r="L273" s="58">
        <v>3.89</v>
      </c>
    </row>
    <row r="274" spans="1:12" ht="15.75" thickBot="1" x14ac:dyDescent="0.3">
      <c r="A274" s="25"/>
      <c r="B274" s="16"/>
      <c r="C274" s="11"/>
      <c r="D274" s="7" t="s">
        <v>31</v>
      </c>
      <c r="E274" s="58" t="s">
        <v>85</v>
      </c>
      <c r="F274" s="58">
        <v>200</v>
      </c>
      <c r="G274" s="58">
        <v>0.3</v>
      </c>
      <c r="H274" s="58">
        <v>0.1</v>
      </c>
      <c r="I274" s="60">
        <v>30.8</v>
      </c>
      <c r="J274" s="58">
        <v>125.2</v>
      </c>
      <c r="K274" s="58">
        <v>401</v>
      </c>
      <c r="L274" s="58">
        <v>5.48</v>
      </c>
    </row>
    <row r="275" spans="1:12" ht="15.75" thickBot="1" x14ac:dyDescent="0.3">
      <c r="A275" s="25"/>
      <c r="B275" s="16"/>
      <c r="C275" s="11"/>
      <c r="D275" s="7" t="s">
        <v>32</v>
      </c>
      <c r="E275" s="58" t="s">
        <v>50</v>
      </c>
      <c r="F275" s="58">
        <v>35</v>
      </c>
      <c r="G275" s="58">
        <v>4</v>
      </c>
      <c r="H275" s="58">
        <v>1.5</v>
      </c>
      <c r="I275" s="60">
        <v>26.2</v>
      </c>
      <c r="J275" s="58">
        <v>132</v>
      </c>
      <c r="K275" s="58">
        <v>73</v>
      </c>
      <c r="L275" s="58">
        <v>3.67</v>
      </c>
    </row>
    <row r="276" spans="1:12" ht="15.75" thickBot="1" x14ac:dyDescent="0.3">
      <c r="A276" s="25"/>
      <c r="B276" s="16"/>
      <c r="C276" s="11"/>
      <c r="D276" s="7" t="s">
        <v>33</v>
      </c>
      <c r="E276" s="58" t="s">
        <v>51</v>
      </c>
      <c r="F276" s="58">
        <v>30</v>
      </c>
      <c r="G276" s="58">
        <v>2</v>
      </c>
      <c r="H276" s="58">
        <v>0.3</v>
      </c>
      <c r="I276" s="60">
        <v>12.7</v>
      </c>
      <c r="J276" s="58">
        <v>61.2</v>
      </c>
      <c r="K276" s="58"/>
      <c r="L276" s="58">
        <v>1.72</v>
      </c>
    </row>
    <row r="277" spans="1:12" ht="15.75" thickBot="1" x14ac:dyDescent="0.3">
      <c r="A277" s="25"/>
      <c r="B277" s="16"/>
      <c r="C277" s="11"/>
      <c r="D277" s="6"/>
      <c r="E277" s="58" t="s">
        <v>84</v>
      </c>
      <c r="F277" s="58">
        <v>150</v>
      </c>
      <c r="G277" s="58">
        <v>0.6</v>
      </c>
      <c r="H277" s="58">
        <v>0.6</v>
      </c>
      <c r="I277" s="60">
        <v>14.7</v>
      </c>
      <c r="J277" s="58">
        <v>70.5</v>
      </c>
      <c r="K277" s="58"/>
      <c r="L277" s="58">
        <v>10.199999999999999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1005</v>
      </c>
      <c r="G279" s="21">
        <f>SUM(G270:G278)</f>
        <v>34.5</v>
      </c>
      <c r="H279" s="21">
        <f>SUM(H270:H278)</f>
        <v>29.700000000000003</v>
      </c>
      <c r="I279" s="21">
        <f>SUM(I270:I278)</f>
        <v>125.30000000000001</v>
      </c>
      <c r="J279" s="21">
        <f>SUM(J270:J278)</f>
        <v>948.30000000000007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1005</v>
      </c>
      <c r="G299" s="34">
        <f>G265+G269+G279+G284+G291+G298</f>
        <v>34.5</v>
      </c>
      <c r="H299" s="34">
        <f>H265+H269+H279+H284+H291+H298</f>
        <v>29.700000000000003</v>
      </c>
      <c r="I299" s="34">
        <f>I265+I269+I279+I284+I291+I298</f>
        <v>125.30000000000001</v>
      </c>
      <c r="J299" s="34">
        <f>J265+J269+J279+J284+J291+J298</f>
        <v>948.30000000000007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.75" thickBot="1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8" t="s">
        <v>86</v>
      </c>
      <c r="F312" s="58">
        <v>80</v>
      </c>
      <c r="G312" s="58">
        <v>0.6</v>
      </c>
      <c r="H312" s="58">
        <v>8.1</v>
      </c>
      <c r="I312" s="60">
        <v>1.8</v>
      </c>
      <c r="J312" s="58">
        <v>82.1</v>
      </c>
      <c r="K312" s="58">
        <v>19</v>
      </c>
      <c r="L312" s="58">
        <v>6.83</v>
      </c>
    </row>
    <row r="313" spans="1:12" ht="15.75" thickBot="1" x14ac:dyDescent="0.3">
      <c r="A313" s="25"/>
      <c r="B313" s="16"/>
      <c r="C313" s="11"/>
      <c r="D313" s="7" t="s">
        <v>28</v>
      </c>
      <c r="E313" s="58" t="s">
        <v>87</v>
      </c>
      <c r="F313" s="58">
        <v>250</v>
      </c>
      <c r="G313" s="58">
        <v>2.2000000000000002</v>
      </c>
      <c r="H313" s="58">
        <v>4.3</v>
      </c>
      <c r="I313" s="60">
        <v>15.4</v>
      </c>
      <c r="J313" s="58">
        <v>106.8</v>
      </c>
      <c r="K313" s="58">
        <v>91</v>
      </c>
      <c r="L313" s="58">
        <v>11.04</v>
      </c>
    </row>
    <row r="314" spans="1:12" ht="15.75" thickBot="1" x14ac:dyDescent="0.3">
      <c r="A314" s="25"/>
      <c r="B314" s="16"/>
      <c r="C314" s="11"/>
      <c r="D314" s="7" t="s">
        <v>29</v>
      </c>
      <c r="E314" s="58" t="s">
        <v>88</v>
      </c>
      <c r="F314" s="58">
        <v>150</v>
      </c>
      <c r="G314" s="58">
        <v>15.7</v>
      </c>
      <c r="H314" s="58">
        <v>16</v>
      </c>
      <c r="I314" s="60">
        <v>12.5</v>
      </c>
      <c r="J314" s="58">
        <v>247.9</v>
      </c>
      <c r="K314" s="58">
        <v>258</v>
      </c>
      <c r="L314" s="58">
        <v>32.590000000000003</v>
      </c>
    </row>
    <row r="315" spans="1:12" ht="15.75" thickBot="1" x14ac:dyDescent="0.3">
      <c r="A315" s="25"/>
      <c r="B315" s="16"/>
      <c r="C315" s="11"/>
      <c r="D315" s="7" t="s">
        <v>30</v>
      </c>
      <c r="E315" s="58"/>
      <c r="F315" s="58"/>
      <c r="G315" s="58"/>
      <c r="H315" s="58"/>
      <c r="I315" s="60"/>
      <c r="J315" s="58"/>
      <c r="K315" s="58"/>
      <c r="L315" s="58"/>
    </row>
    <row r="316" spans="1:12" ht="15.75" thickBot="1" x14ac:dyDescent="0.3">
      <c r="A316" s="25"/>
      <c r="B316" s="16"/>
      <c r="C316" s="11"/>
      <c r="D316" s="7" t="s">
        <v>31</v>
      </c>
      <c r="E316" s="58" t="s">
        <v>52</v>
      </c>
      <c r="F316" s="58">
        <v>200</v>
      </c>
      <c r="G316" s="58">
        <v>1</v>
      </c>
      <c r="H316" s="58">
        <v>0.2</v>
      </c>
      <c r="I316" s="60">
        <v>20.2</v>
      </c>
      <c r="J316" s="58">
        <v>92</v>
      </c>
      <c r="K316" s="58">
        <v>442</v>
      </c>
      <c r="L316" s="58">
        <v>18</v>
      </c>
    </row>
    <row r="317" spans="1:12" ht="15.75" thickBot="1" x14ac:dyDescent="0.3">
      <c r="A317" s="25"/>
      <c r="B317" s="16"/>
      <c r="C317" s="11"/>
      <c r="D317" s="7" t="s">
        <v>32</v>
      </c>
      <c r="E317" s="58" t="s">
        <v>50</v>
      </c>
      <c r="F317" s="58">
        <v>10</v>
      </c>
      <c r="G317" s="58">
        <v>1.1000000000000001</v>
      </c>
      <c r="H317" s="58">
        <v>0.5</v>
      </c>
      <c r="I317" s="60">
        <v>7.5</v>
      </c>
      <c r="J317" s="58">
        <v>37.700000000000003</v>
      </c>
      <c r="K317" s="58">
        <v>73</v>
      </c>
      <c r="L317" s="58">
        <v>0.89</v>
      </c>
    </row>
    <row r="318" spans="1:12" ht="15.75" thickBot="1" x14ac:dyDescent="0.3">
      <c r="A318" s="25"/>
      <c r="B318" s="16"/>
      <c r="C318" s="11"/>
      <c r="D318" s="7" t="s">
        <v>33</v>
      </c>
      <c r="E318" s="58" t="s">
        <v>51</v>
      </c>
      <c r="F318" s="58">
        <v>20</v>
      </c>
      <c r="G318" s="58">
        <v>1.3</v>
      </c>
      <c r="H318" s="58">
        <v>0.2</v>
      </c>
      <c r="I318" s="60">
        <v>8.5</v>
      </c>
      <c r="J318" s="58">
        <v>40.799999999999997</v>
      </c>
      <c r="K318" s="58"/>
      <c r="L318" s="58">
        <v>1.1499999999999999</v>
      </c>
    </row>
    <row r="319" spans="1:12" ht="15.75" thickBot="1" x14ac:dyDescent="0.3">
      <c r="A319" s="25"/>
      <c r="B319" s="16"/>
      <c r="C319" s="11"/>
      <c r="D319" s="6"/>
      <c r="E319" s="58" t="s">
        <v>58</v>
      </c>
      <c r="F319" s="58">
        <v>100</v>
      </c>
      <c r="G319" s="58">
        <v>1.5</v>
      </c>
      <c r="H319" s="58">
        <v>0.5</v>
      </c>
      <c r="I319" s="60">
        <v>21</v>
      </c>
      <c r="J319" s="58">
        <v>96</v>
      </c>
      <c r="K319" s="58"/>
      <c r="L319" s="58">
        <v>9.5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>SUM(G312:G320)</f>
        <v>23.400000000000002</v>
      </c>
      <c r="H321" s="21">
        <f>SUM(H312:H320)</f>
        <v>29.799999999999997</v>
      </c>
      <c r="I321" s="21">
        <f>SUM(I312:I320)</f>
        <v>86.9</v>
      </c>
      <c r="J321" s="21">
        <f>SUM(J312:J320)</f>
        <v>703.3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810</v>
      </c>
      <c r="G341" s="34">
        <f>G307+G311+G321+G326+G333+G340</f>
        <v>23.400000000000002</v>
      </c>
      <c r="H341" s="34">
        <f>H307+H311+H321+H326+H333+H340</f>
        <v>29.799999999999997</v>
      </c>
      <c r="I341" s="34">
        <f>I307+I311+I321+I326+I333+I340</f>
        <v>86.9</v>
      </c>
      <c r="J341" s="34">
        <f>J307+J311+J321+J326+J333+J340</f>
        <v>703.3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.75" thickBot="1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8" t="s">
        <v>89</v>
      </c>
      <c r="F354" s="58">
        <v>100</v>
      </c>
      <c r="G354" s="58">
        <v>1.1000000000000001</v>
      </c>
      <c r="H354" s="58">
        <v>0.1</v>
      </c>
      <c r="I354" s="60">
        <v>2.2999999999999998</v>
      </c>
      <c r="J354" s="58">
        <v>13.7</v>
      </c>
      <c r="K354" s="58">
        <v>47</v>
      </c>
      <c r="L354" s="58">
        <v>15</v>
      </c>
    </row>
    <row r="355" spans="1:12" ht="15.75" thickBot="1" x14ac:dyDescent="0.3">
      <c r="A355" s="15"/>
      <c r="B355" s="16"/>
      <c r="C355" s="11"/>
      <c r="D355" s="7" t="s">
        <v>28</v>
      </c>
      <c r="E355" s="58" t="s">
        <v>90</v>
      </c>
      <c r="F355" s="58">
        <v>250</v>
      </c>
      <c r="G355" s="58">
        <v>2.4</v>
      </c>
      <c r="H355" s="58">
        <v>2.9</v>
      </c>
      <c r="I355" s="60">
        <v>18</v>
      </c>
      <c r="J355" s="58">
        <v>105.4</v>
      </c>
      <c r="K355" s="58">
        <v>92</v>
      </c>
      <c r="L355" s="58">
        <v>4.62</v>
      </c>
    </row>
    <row r="356" spans="1:12" ht="15.75" thickBot="1" x14ac:dyDescent="0.3">
      <c r="A356" s="15"/>
      <c r="B356" s="16"/>
      <c r="C356" s="11"/>
      <c r="D356" s="7" t="s">
        <v>29</v>
      </c>
      <c r="E356" s="58" t="s">
        <v>91</v>
      </c>
      <c r="F356" s="58">
        <v>90</v>
      </c>
      <c r="G356" s="58">
        <v>15.2</v>
      </c>
      <c r="H356" s="58">
        <v>16.2</v>
      </c>
      <c r="I356" s="60">
        <v>2.8</v>
      </c>
      <c r="J356" s="58">
        <v>109.2</v>
      </c>
      <c r="K356" s="58">
        <v>257</v>
      </c>
      <c r="L356" s="58">
        <v>22.61</v>
      </c>
    </row>
    <row r="357" spans="1:12" ht="15.75" thickBot="1" x14ac:dyDescent="0.3">
      <c r="A357" s="15"/>
      <c r="B357" s="16"/>
      <c r="C357" s="11"/>
      <c r="D357" s="7" t="s">
        <v>30</v>
      </c>
      <c r="E357" s="58" t="s">
        <v>68</v>
      </c>
      <c r="F357" s="58">
        <v>150</v>
      </c>
      <c r="G357" s="58">
        <v>8.5</v>
      </c>
      <c r="H357" s="58">
        <v>5.9</v>
      </c>
      <c r="I357" s="60">
        <v>35.9</v>
      </c>
      <c r="J357" s="58">
        <v>224.7</v>
      </c>
      <c r="K357" s="58">
        <v>323</v>
      </c>
      <c r="L357" s="58">
        <v>4.87</v>
      </c>
    </row>
    <row r="358" spans="1:12" ht="15.75" thickBot="1" x14ac:dyDescent="0.3">
      <c r="A358" s="15"/>
      <c r="B358" s="16"/>
      <c r="C358" s="11"/>
      <c r="D358" s="7" t="s">
        <v>31</v>
      </c>
      <c r="E358" s="58" t="s">
        <v>92</v>
      </c>
      <c r="F358" s="58">
        <v>200</v>
      </c>
      <c r="G358" s="58">
        <v>0</v>
      </c>
      <c r="H358" s="58">
        <v>0</v>
      </c>
      <c r="I358" s="60">
        <v>21.8</v>
      </c>
      <c r="J358" s="58">
        <v>86.2</v>
      </c>
      <c r="K358" s="58">
        <v>402</v>
      </c>
      <c r="L358" s="58">
        <v>3.12</v>
      </c>
    </row>
    <row r="359" spans="1:12" ht="15.75" thickBot="1" x14ac:dyDescent="0.3">
      <c r="A359" s="15"/>
      <c r="B359" s="16"/>
      <c r="C359" s="11"/>
      <c r="D359" s="7" t="s">
        <v>32</v>
      </c>
      <c r="E359" s="58" t="s">
        <v>50</v>
      </c>
      <c r="F359" s="58">
        <v>60</v>
      </c>
      <c r="G359" s="58">
        <v>6.8</v>
      </c>
      <c r="H359" s="58">
        <v>2.6</v>
      </c>
      <c r="I359" s="60">
        <v>44.9</v>
      </c>
      <c r="J359" s="58">
        <v>226.4</v>
      </c>
      <c r="K359" s="58">
        <v>73</v>
      </c>
      <c r="L359" s="61">
        <v>5.92</v>
      </c>
    </row>
    <row r="360" spans="1:12" ht="15.75" thickBot="1" x14ac:dyDescent="0.3">
      <c r="A360" s="15"/>
      <c r="B360" s="16"/>
      <c r="C360" s="11"/>
      <c r="D360" s="7" t="s">
        <v>33</v>
      </c>
      <c r="E360" s="58" t="s">
        <v>51</v>
      </c>
      <c r="F360" s="58">
        <v>50</v>
      </c>
      <c r="G360" s="58">
        <v>3.3</v>
      </c>
      <c r="H360" s="58">
        <v>0.4</v>
      </c>
      <c r="I360" s="60">
        <v>21.2</v>
      </c>
      <c r="J360" s="58">
        <v>102</v>
      </c>
      <c r="K360" s="58"/>
      <c r="L360" s="58">
        <v>2.86</v>
      </c>
    </row>
    <row r="361" spans="1:12" ht="15.75" thickBot="1" x14ac:dyDescent="0.3">
      <c r="A361" s="15"/>
      <c r="B361" s="16"/>
      <c r="C361" s="11"/>
      <c r="D361" s="6"/>
      <c r="E361" s="58" t="s">
        <v>63</v>
      </c>
      <c r="F361" s="58">
        <v>200</v>
      </c>
      <c r="G361" s="58">
        <v>1.6</v>
      </c>
      <c r="H361" s="58">
        <v>0.4</v>
      </c>
      <c r="I361" s="60">
        <v>15</v>
      </c>
      <c r="J361" s="58">
        <v>76</v>
      </c>
      <c r="K361" s="58"/>
      <c r="L361" s="58">
        <v>21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1100</v>
      </c>
      <c r="G363" s="21">
        <f>SUM(G354:G362)</f>
        <v>38.9</v>
      </c>
      <c r="H363" s="21">
        <f>SUM(H354:H362)</f>
        <v>28.5</v>
      </c>
      <c r="I363" s="21">
        <f>SUM(I354:I362)</f>
        <v>161.89999999999998</v>
      </c>
      <c r="J363" s="21">
        <f>SUM(J354:J362)</f>
        <v>943.6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1100</v>
      </c>
      <c r="G383" s="34">
        <f>G349+G353+G363+G368+G375+G382</f>
        <v>38.9</v>
      </c>
      <c r="H383" s="34">
        <f>H349+H353+H363+H368+H375+H382</f>
        <v>28.5</v>
      </c>
      <c r="I383" s="34">
        <f>I349+I353+I363+I368+I375+I382</f>
        <v>161.89999999999998</v>
      </c>
      <c r="J383" s="34">
        <f>J349+J353+J363+J368+J375+J382</f>
        <v>943.6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.75" thickBot="1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76</v>
      </c>
      <c r="F396" s="58">
        <v>100</v>
      </c>
      <c r="G396" s="58">
        <v>0.8</v>
      </c>
      <c r="H396" s="58">
        <v>0</v>
      </c>
      <c r="I396" s="60">
        <v>0</v>
      </c>
      <c r="J396" s="58">
        <v>3</v>
      </c>
      <c r="K396" s="58">
        <v>62</v>
      </c>
      <c r="L396" s="58">
        <v>20</v>
      </c>
    </row>
    <row r="397" spans="1:12" ht="15.75" thickBot="1" x14ac:dyDescent="0.3">
      <c r="A397" s="25"/>
      <c r="B397" s="16"/>
      <c r="C397" s="11"/>
      <c r="D397" s="7" t="s">
        <v>28</v>
      </c>
      <c r="E397" s="58" t="s">
        <v>55</v>
      </c>
      <c r="F397" s="58">
        <v>250</v>
      </c>
      <c r="G397" s="58">
        <v>5.6</v>
      </c>
      <c r="H397" s="58">
        <v>4.4000000000000004</v>
      </c>
      <c r="I397" s="60">
        <v>17.899999999999999</v>
      </c>
      <c r="J397" s="58">
        <v>129.1</v>
      </c>
      <c r="K397" s="58">
        <v>99</v>
      </c>
      <c r="L397" s="58">
        <v>5.52</v>
      </c>
    </row>
    <row r="398" spans="1:12" ht="15.75" thickBot="1" x14ac:dyDescent="0.3">
      <c r="A398" s="25"/>
      <c r="B398" s="16"/>
      <c r="C398" s="11"/>
      <c r="D398" s="7" t="s">
        <v>29</v>
      </c>
      <c r="E398" s="58" t="s">
        <v>93</v>
      </c>
      <c r="F398" s="58">
        <v>80</v>
      </c>
      <c r="G398" s="58">
        <v>12.1</v>
      </c>
      <c r="H398" s="58">
        <v>18.399999999999999</v>
      </c>
      <c r="I398" s="60">
        <v>6.2</v>
      </c>
      <c r="J398" s="58">
        <v>228.8</v>
      </c>
      <c r="K398" s="58"/>
      <c r="L398" s="58">
        <v>27.07</v>
      </c>
    </row>
    <row r="399" spans="1:12" ht="15.75" thickBot="1" x14ac:dyDescent="0.3">
      <c r="A399" s="25"/>
      <c r="B399" s="16"/>
      <c r="C399" s="11"/>
      <c r="D399" s="7" t="s">
        <v>30</v>
      </c>
      <c r="E399" s="58" t="s">
        <v>94</v>
      </c>
      <c r="F399" s="58">
        <v>150</v>
      </c>
      <c r="G399" s="58">
        <v>3.5</v>
      </c>
      <c r="H399" s="58">
        <v>6.3</v>
      </c>
      <c r="I399" s="60">
        <v>18.5</v>
      </c>
      <c r="J399" s="58">
        <v>140.5</v>
      </c>
      <c r="K399" s="58">
        <v>141</v>
      </c>
      <c r="L399" s="58">
        <v>4.9800000000000004</v>
      </c>
    </row>
    <row r="400" spans="1:12" ht="15.75" thickBot="1" x14ac:dyDescent="0.3">
      <c r="A400" s="25"/>
      <c r="B400" s="16"/>
      <c r="C400" s="11"/>
      <c r="D400" s="7" t="s">
        <v>31</v>
      </c>
      <c r="E400" s="58" t="s">
        <v>64</v>
      </c>
      <c r="F400" s="58">
        <v>200</v>
      </c>
      <c r="G400" s="58">
        <v>0.2</v>
      </c>
      <c r="H400" s="58">
        <v>0</v>
      </c>
      <c r="I400" s="60">
        <v>23.4</v>
      </c>
      <c r="J400" s="58">
        <v>94.8</v>
      </c>
      <c r="K400" s="58">
        <v>436</v>
      </c>
      <c r="L400" s="58">
        <v>3.88</v>
      </c>
    </row>
    <row r="401" spans="1:12" ht="15.75" thickBot="1" x14ac:dyDescent="0.3">
      <c r="A401" s="25"/>
      <c r="B401" s="16"/>
      <c r="C401" s="11"/>
      <c r="D401" s="7" t="s">
        <v>32</v>
      </c>
      <c r="E401" s="58" t="s">
        <v>50</v>
      </c>
      <c r="F401" s="58">
        <v>25</v>
      </c>
      <c r="G401" s="58">
        <v>2.9</v>
      </c>
      <c r="H401" s="58">
        <v>1.1000000000000001</v>
      </c>
      <c r="I401" s="60">
        <v>18.7</v>
      </c>
      <c r="J401" s="58">
        <v>94.3</v>
      </c>
      <c r="K401" s="58">
        <v>73</v>
      </c>
      <c r="L401" s="58">
        <v>2.66</v>
      </c>
    </row>
    <row r="402" spans="1:12" ht="15.75" thickBot="1" x14ac:dyDescent="0.3">
      <c r="A402" s="25"/>
      <c r="B402" s="16"/>
      <c r="C402" s="11"/>
      <c r="D402" s="7" t="s">
        <v>33</v>
      </c>
      <c r="E402" s="58" t="s">
        <v>51</v>
      </c>
      <c r="F402" s="58">
        <v>40</v>
      </c>
      <c r="G402" s="58">
        <v>2.6</v>
      </c>
      <c r="H402" s="58">
        <v>0.4</v>
      </c>
      <c r="I402" s="60">
        <v>17</v>
      </c>
      <c r="J402" s="58">
        <v>81.599999999999994</v>
      </c>
      <c r="K402" s="58"/>
      <c r="L402" s="58">
        <v>2.29</v>
      </c>
    </row>
    <row r="403" spans="1:12" ht="15.75" thickBot="1" x14ac:dyDescent="0.3">
      <c r="A403" s="25"/>
      <c r="B403" s="16"/>
      <c r="C403" s="11"/>
      <c r="D403" s="6"/>
      <c r="E403" s="58" t="s">
        <v>84</v>
      </c>
      <c r="F403" s="58">
        <v>200</v>
      </c>
      <c r="G403" s="58">
        <v>0.8</v>
      </c>
      <c r="H403" s="58">
        <v>0.8</v>
      </c>
      <c r="I403" s="60">
        <v>19.600000000000001</v>
      </c>
      <c r="J403" s="58">
        <v>94</v>
      </c>
      <c r="K403" s="58"/>
      <c r="L403" s="58">
        <v>13.6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1045</v>
      </c>
      <c r="G405" s="21">
        <f>SUM(G396:G404)</f>
        <v>28.5</v>
      </c>
      <c r="H405" s="21">
        <f>SUM(H396:H404)</f>
        <v>31.4</v>
      </c>
      <c r="I405" s="21">
        <f>SUM(I396:I404)</f>
        <v>121.30000000000001</v>
      </c>
      <c r="J405" s="21">
        <f>SUM(J396:J404)</f>
        <v>866.09999999999991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1045</v>
      </c>
      <c r="G425" s="34">
        <f>G391+G395+G405+G410+G417+G424</f>
        <v>28.5</v>
      </c>
      <c r="H425" s="34">
        <f>H391+H395+H405+H410+H417+H424</f>
        <v>31.4</v>
      </c>
      <c r="I425" s="34">
        <f>I391+I395+I405+I410+I417+I424</f>
        <v>121.30000000000001</v>
      </c>
      <c r="J425" s="34">
        <f>J391+J395+J405+J410+J417+J424</f>
        <v>866.09999999999991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2" t="s">
        <v>4</v>
      </c>
      <c r="D593" s="63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973.5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31.059999999999995</v>
      </c>
      <c r="H594" s="42">
        <f t="shared" si="0"/>
        <v>29.308999999999997</v>
      </c>
      <c r="I594" s="42">
        <f t="shared" si="0"/>
        <v>129.13</v>
      </c>
      <c r="J594" s="42">
        <f t="shared" si="0"/>
        <v>893.8900000000001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2023-11-19T18:55:36Z</dcterms:modified>
</cp:coreProperties>
</file>